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atarzyna.bech\Downloads\"/>
    </mc:Choice>
  </mc:AlternateContent>
  <xr:revisionPtr revIDLastSave="0" documentId="13_ncr:1_{3D68BDA9-354D-4C1A-A94C-BBE17F801E0F}" xr6:coauthVersionLast="36" xr6:coauthVersionMax="36" xr10:uidLastSave="{00000000-0000-0000-0000-000000000000}"/>
  <bookViews>
    <workbookView xWindow="0" yWindow="0" windowWidth="15345" windowHeight="4155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<sst xmlns="http://schemas.openxmlformats.org/spreadsheetml/2006/main" count="19" uniqueCount="10">
  <si>
    <t>Anna's Study</t>
  </si>
  <si>
    <t>No. words (W)</t>
  </si>
  <si>
    <t>Speaking Test (S)</t>
  </si>
  <si>
    <t>Estimation</t>
  </si>
  <si>
    <t>Slope</t>
  </si>
  <si>
    <t>Intercept</t>
  </si>
  <si>
    <t>Lola's Study</t>
  </si>
  <si>
    <t>R^2</t>
  </si>
  <si>
    <t>Maria's Study</t>
  </si>
  <si>
    <t>No. words (W*)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</si>
</sst>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9" sqref="M9"/>
    </sheetView>
  </sheetViews>
  <sheetFormatPr defaultColWidth="11" defaultRowHeight="15.75" x14ac:dyDescent="0.25"/>
  <cols>
    <col min="1" max="1" width="11" customWidth="1"/>
    <col min="2" max="2" width="13" bestFit="1" customWidth="1"/>
    <col min="3" max="3" width="15" bestFit="1" customWidth="1"/>
    <col min="4" max="5" width="11" customWidth="1"/>
    <col min="6" max="6" width="13" bestFit="1" customWidth="1"/>
    <col min="7" max="7" width="15" bestFit="1" customWidth="1"/>
    <col min="8" max="9" width="11" customWidth="1"/>
    <col min="10" max="10" width="13" bestFit="1" customWidth="1"/>
    <col min="11" max="11" width="15" bestFit="1" customWidth="1"/>
  </cols>
  <sheetData>
    <row r="1" spans="1:12" x14ac:dyDescent="0.25">
      <c r="B1" s="6" t="s">
        <v>0</v>
      </c>
      <c r="C1" s="6"/>
      <c r="D1" s="6"/>
      <c r="E1" s="6" t="s">
        <v>6</v>
      </c>
      <c r="F1" s="6"/>
      <c r="G1" s="6"/>
      <c r="H1" s="6"/>
      <c r="J1" s="6" t="s">
        <v>8</v>
      </c>
      <c r="K1" s="6"/>
      <c r="L1" s="6"/>
    </row>
    <row r="2" spans="1:12" s="1" customFormat="1" x14ac:dyDescent="0.25">
      <c r="B2" s="1" t="s">
        <v>1</v>
      </c>
      <c r="C2" s="1" t="s">
        <v>2</v>
      </c>
      <c r="F2" s="2" t="s">
        <v>1</v>
      </c>
      <c r="G2" s="2" t="s">
        <v>2</v>
      </c>
      <c r="J2" s="2" t="s">
        <v>9</v>
      </c>
      <c r="K2" s="2" t="s">
        <v>2</v>
      </c>
      <c r="L2" s="2"/>
    </row>
    <row r="3" spans="1:12" x14ac:dyDescent="0.25">
      <c r="A3" s="4">
        <v>1</v>
      </c>
      <c r="B3" s="3">
        <v>411.196791767099</v>
      </c>
      <c r="C3" s="3">
        <v>53.394826958931603</v>
      </c>
      <c r="D3" s="3"/>
      <c r="E3">
        <v>1</v>
      </c>
      <c r="F3" s="3">
        <f t="shared" ref="F3:F22" si="0">B3</f>
        <v>411.196791767099</v>
      </c>
      <c r="G3" s="3">
        <f t="shared" ref="G3:G22" si="1">(C3*60)/100</f>
        <v>32.036896175358962</v>
      </c>
      <c r="H3" s="3"/>
      <c r="I3">
        <v>1</v>
      </c>
      <c r="J3" s="3">
        <f>F3-F$30</f>
        <v>-91.231100136771033</v>
      </c>
      <c r="K3" s="3">
        <f>C3</f>
        <v>53.394826958931603</v>
      </c>
      <c r="L3" s="3"/>
    </row>
    <row r="4" spans="1:12" x14ac:dyDescent="0.25">
      <c r="A4" s="4">
        <f>A3+1</f>
        <v>2</v>
      </c>
      <c r="B4" s="3">
        <v>510.00928331393197</v>
      </c>
      <c r="C4" s="3">
        <v>56.757381431724902</v>
      </c>
      <c r="D4" s="3"/>
      <c r="E4">
        <v>2</v>
      </c>
      <c r="F4" s="3">
        <f t="shared" si="0"/>
        <v>510.00928331393197</v>
      </c>
      <c r="G4" s="3">
        <f t="shared" si="1"/>
        <v>34.054428859034942</v>
      </c>
      <c r="H4" s="3"/>
      <c r="I4">
        <v>2</v>
      </c>
      <c r="J4" s="3">
        <f t="shared" ref="J4:J22" si="2">F4-F$30</f>
        <v>7.58139141006194</v>
      </c>
      <c r="K4" s="3">
        <f t="shared" ref="K4:K22" si="3">C4</f>
        <v>56.757381431724902</v>
      </c>
      <c r="L4" s="3"/>
    </row>
    <row r="5" spans="1:12" x14ac:dyDescent="0.25">
      <c r="A5" s="4">
        <f t="shared" ref="A5:A22" si="4">A4+1</f>
        <v>3</v>
      </c>
      <c r="B5" s="3">
        <v>445.547107000945</v>
      </c>
      <c r="C5" s="3">
        <v>52.880276005274297</v>
      </c>
      <c r="D5" s="3"/>
      <c r="E5">
        <v>3</v>
      </c>
      <c r="F5" s="3">
        <f t="shared" si="0"/>
        <v>445.547107000945</v>
      </c>
      <c r="G5" s="3">
        <f t="shared" si="1"/>
        <v>31.72816560316458</v>
      </c>
      <c r="H5" s="3"/>
      <c r="I5">
        <v>3</v>
      </c>
      <c r="J5" s="3">
        <f t="shared" si="2"/>
        <v>-56.880784902925029</v>
      </c>
      <c r="K5" s="3">
        <f t="shared" si="3"/>
        <v>52.880276005274297</v>
      </c>
      <c r="L5" s="3"/>
    </row>
    <row r="6" spans="1:12" x14ac:dyDescent="0.25">
      <c r="A6" s="4">
        <f t="shared" si="4"/>
        <v>4</v>
      </c>
      <c r="B6" s="3">
        <v>530.35207946493495</v>
      </c>
      <c r="C6" s="3">
        <v>65.799124676216294</v>
      </c>
      <c r="D6" s="3"/>
      <c r="E6">
        <v>4</v>
      </c>
      <c r="F6" s="3">
        <f t="shared" si="0"/>
        <v>530.35207946493495</v>
      </c>
      <c r="G6" s="3">
        <f t="shared" si="1"/>
        <v>39.47947480572978</v>
      </c>
      <c r="H6" s="3"/>
      <c r="I6">
        <v>4</v>
      </c>
      <c r="J6" s="3">
        <f t="shared" si="2"/>
        <v>27.924187561064912</v>
      </c>
      <c r="K6" s="3">
        <f t="shared" si="3"/>
        <v>65.799124676216294</v>
      </c>
      <c r="L6" s="3"/>
    </row>
    <row r="7" spans="1:12" x14ac:dyDescent="0.25">
      <c r="A7" s="4">
        <f t="shared" si="4"/>
        <v>5</v>
      </c>
      <c r="B7" s="3">
        <v>439.967343786627</v>
      </c>
      <c r="C7" s="3">
        <v>59.192187646187399</v>
      </c>
      <c r="D7" s="3"/>
      <c r="E7">
        <v>5</v>
      </c>
      <c r="F7" s="3">
        <f t="shared" si="0"/>
        <v>439.967343786627</v>
      </c>
      <c r="G7" s="3">
        <f t="shared" si="1"/>
        <v>35.515312587712437</v>
      </c>
      <c r="H7" s="3"/>
      <c r="I7">
        <v>5</v>
      </c>
      <c r="J7" s="3">
        <f t="shared" si="2"/>
        <v>-62.460548117243036</v>
      </c>
      <c r="K7" s="3">
        <f t="shared" si="3"/>
        <v>59.192187646187399</v>
      </c>
      <c r="L7" s="3"/>
    </row>
    <row r="8" spans="1:12" x14ac:dyDescent="0.25">
      <c r="A8" s="4">
        <f t="shared" si="4"/>
        <v>6</v>
      </c>
      <c r="B8" s="3">
        <v>548.99653211739496</v>
      </c>
      <c r="C8" s="3">
        <v>59.311459795413398</v>
      </c>
      <c r="D8" s="3"/>
      <c r="E8">
        <v>6</v>
      </c>
      <c r="F8" s="3">
        <f t="shared" si="0"/>
        <v>548.99653211739496</v>
      </c>
      <c r="G8" s="3">
        <f t="shared" si="1"/>
        <v>35.58687587724804</v>
      </c>
      <c r="H8" s="3"/>
      <c r="I8">
        <v>6</v>
      </c>
      <c r="J8" s="3">
        <f t="shared" si="2"/>
        <v>46.56864021352493</v>
      </c>
      <c r="K8" s="3">
        <f t="shared" si="3"/>
        <v>59.311459795413398</v>
      </c>
      <c r="L8" s="3"/>
    </row>
    <row r="9" spans="1:12" x14ac:dyDescent="0.25">
      <c r="A9" s="4">
        <f t="shared" si="4"/>
        <v>7</v>
      </c>
      <c r="B9" s="3">
        <v>573.936312360447</v>
      </c>
      <c r="C9" s="3">
        <v>73.696924781649201</v>
      </c>
      <c r="D9" s="3"/>
      <c r="E9">
        <v>7</v>
      </c>
      <c r="F9" s="3">
        <f t="shared" si="0"/>
        <v>573.936312360447</v>
      </c>
      <c r="G9" s="3">
        <f t="shared" si="1"/>
        <v>44.218154868989522</v>
      </c>
      <c r="H9" s="3"/>
      <c r="I9">
        <v>7</v>
      </c>
      <c r="J9" s="3">
        <f t="shared" si="2"/>
        <v>71.508420456576971</v>
      </c>
      <c r="K9" s="3">
        <f t="shared" si="3"/>
        <v>73.696924781649201</v>
      </c>
      <c r="L9" s="3"/>
    </row>
    <row r="10" spans="1:12" x14ac:dyDescent="0.25">
      <c r="A10" s="4">
        <f t="shared" si="4"/>
        <v>8</v>
      </c>
      <c r="B10" s="3">
        <v>671.18877829815597</v>
      </c>
      <c r="C10" s="3">
        <v>80.419593535050396</v>
      </c>
      <c r="D10" s="3"/>
      <c r="E10">
        <v>8</v>
      </c>
      <c r="F10" s="3">
        <f t="shared" si="0"/>
        <v>671.18877829815597</v>
      </c>
      <c r="G10" s="3">
        <f t="shared" si="1"/>
        <v>48.25175612103024</v>
      </c>
      <c r="H10" s="3"/>
      <c r="I10">
        <v>8</v>
      </c>
      <c r="J10" s="3">
        <f t="shared" si="2"/>
        <v>168.76088639428593</v>
      </c>
      <c r="K10" s="3">
        <f t="shared" si="3"/>
        <v>80.419593535050396</v>
      </c>
      <c r="L10" s="3"/>
    </row>
    <row r="11" spans="1:12" x14ac:dyDescent="0.25">
      <c r="A11" s="4">
        <f t="shared" si="4"/>
        <v>9</v>
      </c>
      <c r="B11" s="3">
        <v>480.58764642417299</v>
      </c>
      <c r="C11" s="3">
        <v>57.719436874703902</v>
      </c>
      <c r="D11" s="3"/>
      <c r="E11">
        <v>9</v>
      </c>
      <c r="F11" s="3">
        <f t="shared" si="0"/>
        <v>480.58764642417299</v>
      </c>
      <c r="G11" s="3">
        <f t="shared" si="1"/>
        <v>34.631662124822341</v>
      </c>
      <c r="H11" s="3"/>
      <c r="I11">
        <v>9</v>
      </c>
      <c r="J11" s="3">
        <f t="shared" si="2"/>
        <v>-21.840245479697046</v>
      </c>
      <c r="K11" s="3">
        <f t="shared" si="3"/>
        <v>57.719436874703902</v>
      </c>
      <c r="L11" s="3"/>
    </row>
    <row r="12" spans="1:12" x14ac:dyDescent="0.25">
      <c r="A12" s="4">
        <f t="shared" si="4"/>
        <v>10</v>
      </c>
      <c r="B12" s="3">
        <v>286.16447305600599</v>
      </c>
      <c r="C12" s="3">
        <v>37.640341316106799</v>
      </c>
      <c r="D12" s="3"/>
      <c r="E12">
        <v>10</v>
      </c>
      <c r="F12" s="3">
        <f t="shared" si="0"/>
        <v>286.16447305600599</v>
      </c>
      <c r="G12" s="3">
        <f t="shared" si="1"/>
        <v>22.584204789664081</v>
      </c>
      <c r="H12" s="3"/>
      <c r="I12">
        <v>10</v>
      </c>
      <c r="J12" s="3">
        <f t="shared" si="2"/>
        <v>-216.26341884786405</v>
      </c>
      <c r="K12" s="3">
        <f t="shared" si="3"/>
        <v>37.640341316106799</v>
      </c>
      <c r="L12" s="3"/>
    </row>
    <row r="13" spans="1:12" x14ac:dyDescent="0.25">
      <c r="A13" s="4">
        <f t="shared" si="4"/>
        <v>11</v>
      </c>
      <c r="B13" s="3">
        <v>416.04112526633901</v>
      </c>
      <c r="C13" s="3">
        <v>50.516080775917899</v>
      </c>
      <c r="D13" s="3"/>
      <c r="E13">
        <v>11</v>
      </c>
      <c r="F13" s="3">
        <f t="shared" si="0"/>
        <v>416.04112526633901</v>
      </c>
      <c r="G13" s="3">
        <f t="shared" si="1"/>
        <v>30.30964846555074</v>
      </c>
      <c r="H13" s="3"/>
      <c r="I13">
        <v>11</v>
      </c>
      <c r="J13" s="3">
        <f t="shared" si="2"/>
        <v>-86.386766637531025</v>
      </c>
      <c r="K13" s="3">
        <f t="shared" si="3"/>
        <v>50.516080775917899</v>
      </c>
      <c r="L13" s="3"/>
    </row>
    <row r="14" spans="1:12" x14ac:dyDescent="0.25">
      <c r="A14" s="4">
        <f t="shared" si="4"/>
        <v>12</v>
      </c>
      <c r="B14" s="3">
        <v>635.45943280046401</v>
      </c>
      <c r="C14" s="3">
        <v>72.030405173287704</v>
      </c>
      <c r="D14" s="3"/>
      <c r="E14">
        <v>12</v>
      </c>
      <c r="F14" s="3">
        <f t="shared" si="0"/>
        <v>635.45943280046401</v>
      </c>
      <c r="G14" s="3">
        <f t="shared" si="1"/>
        <v>43.218243103972618</v>
      </c>
      <c r="H14" s="3"/>
      <c r="I14">
        <v>12</v>
      </c>
      <c r="J14" s="3">
        <f t="shared" si="2"/>
        <v>133.03154089659398</v>
      </c>
      <c r="K14" s="3">
        <f t="shared" si="3"/>
        <v>72.030405173287704</v>
      </c>
      <c r="L14" s="3"/>
    </row>
    <row r="15" spans="1:12" x14ac:dyDescent="0.25">
      <c r="A15" s="4">
        <f t="shared" si="4"/>
        <v>13</v>
      </c>
      <c r="B15" s="3">
        <v>392.78447116157503</v>
      </c>
      <c r="C15" s="3">
        <v>49.393675238283002</v>
      </c>
      <c r="D15" s="3"/>
      <c r="E15">
        <v>13</v>
      </c>
      <c r="F15" s="3">
        <f t="shared" si="0"/>
        <v>392.78447116157503</v>
      </c>
      <c r="G15" s="3">
        <f t="shared" si="1"/>
        <v>29.636205142969803</v>
      </c>
      <c r="H15" s="3"/>
      <c r="I15">
        <v>13</v>
      </c>
      <c r="J15" s="3">
        <f t="shared" si="2"/>
        <v>-109.64342074229501</v>
      </c>
      <c r="K15" s="3">
        <f t="shared" si="3"/>
        <v>49.393675238283002</v>
      </c>
      <c r="L15" s="3"/>
    </row>
    <row r="16" spans="1:12" x14ac:dyDescent="0.25">
      <c r="A16" s="4">
        <f t="shared" si="4"/>
        <v>14</v>
      </c>
      <c r="B16" s="3">
        <v>596.09538697405696</v>
      </c>
      <c r="C16" s="3">
        <v>69.8659904766495</v>
      </c>
      <c r="D16" s="3"/>
      <c r="E16">
        <v>14</v>
      </c>
      <c r="F16" s="3">
        <f t="shared" si="0"/>
        <v>596.09538697405696</v>
      </c>
      <c r="G16" s="3">
        <f t="shared" si="1"/>
        <v>41.919594285989696</v>
      </c>
      <c r="H16" s="3"/>
      <c r="I16">
        <v>14</v>
      </c>
      <c r="J16" s="3">
        <f t="shared" si="2"/>
        <v>93.667495070186931</v>
      </c>
      <c r="K16" s="3">
        <f t="shared" si="3"/>
        <v>69.8659904766495</v>
      </c>
      <c r="L16" s="3"/>
    </row>
    <row r="17" spans="1:12" x14ac:dyDescent="0.25">
      <c r="A17" s="4">
        <f t="shared" si="4"/>
        <v>15</v>
      </c>
      <c r="B17" s="3">
        <v>512.40498000031903</v>
      </c>
      <c r="C17" s="3">
        <v>65.370811951089905</v>
      </c>
      <c r="D17" s="3"/>
      <c r="E17">
        <v>15</v>
      </c>
      <c r="F17" s="3">
        <f t="shared" si="0"/>
        <v>512.40498000031903</v>
      </c>
      <c r="G17" s="3">
        <f t="shared" si="1"/>
        <v>39.222487170653942</v>
      </c>
      <c r="H17" s="3"/>
      <c r="I17">
        <v>15</v>
      </c>
      <c r="J17" s="3">
        <f t="shared" si="2"/>
        <v>9.9770880964489947</v>
      </c>
      <c r="K17" s="3">
        <f t="shared" si="3"/>
        <v>65.370811951089905</v>
      </c>
      <c r="L17" s="3"/>
    </row>
    <row r="18" spans="1:12" x14ac:dyDescent="0.25">
      <c r="A18" s="4">
        <f t="shared" si="4"/>
        <v>16</v>
      </c>
      <c r="B18" s="3">
        <v>643.66966227189403</v>
      </c>
      <c r="C18" s="3">
        <v>82.001849660856195</v>
      </c>
      <c r="D18" s="3"/>
      <c r="E18">
        <v>16</v>
      </c>
      <c r="F18" s="3">
        <f t="shared" si="0"/>
        <v>643.66966227189403</v>
      </c>
      <c r="G18" s="3">
        <f t="shared" si="1"/>
        <v>49.20110979651372</v>
      </c>
      <c r="H18" s="3"/>
      <c r="I18">
        <v>16</v>
      </c>
      <c r="J18" s="3">
        <f t="shared" si="2"/>
        <v>141.24177036802399</v>
      </c>
      <c r="K18" s="3">
        <f t="shared" si="3"/>
        <v>82.001849660856195</v>
      </c>
      <c r="L18" s="3"/>
    </row>
    <row r="19" spans="1:12" x14ac:dyDescent="0.25">
      <c r="A19" s="4">
        <f t="shared" si="4"/>
        <v>17</v>
      </c>
      <c r="B19" s="3">
        <v>303.91000006349702</v>
      </c>
      <c r="C19" s="3">
        <v>42.725572184773199</v>
      </c>
      <c r="D19" s="3"/>
      <c r="E19">
        <v>17</v>
      </c>
      <c r="F19" s="3">
        <f t="shared" si="0"/>
        <v>303.91000006349702</v>
      </c>
      <c r="G19" s="3">
        <f t="shared" si="1"/>
        <v>25.635343310863917</v>
      </c>
      <c r="H19" s="3"/>
      <c r="I19">
        <v>17</v>
      </c>
      <c r="J19" s="3">
        <f t="shared" si="2"/>
        <v>-198.51789184037301</v>
      </c>
      <c r="K19" s="3">
        <f t="shared" si="3"/>
        <v>42.725572184773199</v>
      </c>
      <c r="L19" s="3"/>
    </row>
    <row r="20" spans="1:12" x14ac:dyDescent="0.25">
      <c r="A20" s="4">
        <f t="shared" si="4"/>
        <v>18</v>
      </c>
      <c r="B20" s="3">
        <v>480.23017740258501</v>
      </c>
      <c r="C20" s="3">
        <v>56.974451048314798</v>
      </c>
      <c r="D20" s="3"/>
      <c r="E20">
        <v>18</v>
      </c>
      <c r="F20" s="3">
        <f t="shared" si="0"/>
        <v>480.23017740258501</v>
      </c>
      <c r="G20" s="3">
        <f t="shared" si="1"/>
        <v>34.184670628988876</v>
      </c>
      <c r="H20" s="3"/>
      <c r="I20">
        <v>18</v>
      </c>
      <c r="J20" s="3">
        <f t="shared" si="2"/>
        <v>-22.19771450128502</v>
      </c>
      <c r="K20" s="3">
        <f t="shared" si="3"/>
        <v>56.974451048314798</v>
      </c>
      <c r="L20" s="3"/>
    </row>
    <row r="21" spans="1:12" x14ac:dyDescent="0.25">
      <c r="A21" s="4">
        <f t="shared" si="4"/>
        <v>19</v>
      </c>
      <c r="B21" s="3">
        <v>379.21545147402003</v>
      </c>
      <c r="C21" s="3">
        <v>51.047496932840097</v>
      </c>
      <c r="D21" s="3"/>
      <c r="E21">
        <v>19</v>
      </c>
      <c r="F21" s="3">
        <f t="shared" si="0"/>
        <v>379.21545147402003</v>
      </c>
      <c r="G21" s="3">
        <f t="shared" si="1"/>
        <v>30.628498159704058</v>
      </c>
      <c r="H21" s="3"/>
      <c r="I21">
        <v>19</v>
      </c>
      <c r="J21" s="3">
        <f t="shared" si="2"/>
        <v>-123.21244042985001</v>
      </c>
      <c r="K21" s="3">
        <f t="shared" si="3"/>
        <v>51.047496932840097</v>
      </c>
      <c r="L21" s="3"/>
    </row>
    <row r="22" spans="1:12" x14ac:dyDescent="0.25">
      <c r="A22" s="4">
        <f t="shared" si="4"/>
        <v>20</v>
      </c>
      <c r="B22" s="3">
        <v>790.80080307293599</v>
      </c>
      <c r="C22" s="3">
        <v>89.996216622300807</v>
      </c>
      <c r="D22" s="3"/>
      <c r="E22">
        <v>20</v>
      </c>
      <c r="F22" s="3">
        <f t="shared" si="0"/>
        <v>790.80080307293599</v>
      </c>
      <c r="G22" s="3">
        <f t="shared" si="1"/>
        <v>53.99772997338048</v>
      </c>
      <c r="H22" s="3"/>
      <c r="I22">
        <v>20</v>
      </c>
      <c r="J22" s="3">
        <f t="shared" si="2"/>
        <v>288.37291116906596</v>
      </c>
      <c r="K22" s="3">
        <f t="shared" si="3"/>
        <v>89.996216622300807</v>
      </c>
      <c r="L22" s="3"/>
    </row>
    <row r="23" spans="1:12" x14ac:dyDescent="0.25">
      <c r="B23" s="3"/>
      <c r="C23" s="3"/>
      <c r="D23" s="3"/>
      <c r="F23" s="3"/>
      <c r="G23" s="3"/>
      <c r="H23" s="3"/>
      <c r="J23" s="3"/>
      <c r="K23" s="3"/>
      <c r="L23" s="3"/>
    </row>
    <row r="24" spans="1:12" x14ac:dyDescent="0.25">
      <c r="B24" s="3"/>
      <c r="C24" s="3"/>
      <c r="F24" s="3"/>
      <c r="G24" s="3"/>
      <c r="J24" s="3"/>
      <c r="K24" s="5"/>
    </row>
    <row r="27" spans="1:12" x14ac:dyDescent="0.25">
      <c r="A27" s="6" t="s">
        <v>3</v>
      </c>
      <c r="B27" s="6"/>
      <c r="C27" s="6"/>
      <c r="D27" s="6"/>
      <c r="E27" s="6" t="s">
        <v>3</v>
      </c>
      <c r="F27" s="6"/>
      <c r="G27" s="6"/>
      <c r="H27" s="6"/>
      <c r="I27" s="6" t="s">
        <v>3</v>
      </c>
      <c r="J27" s="6"/>
      <c r="K27" s="6"/>
      <c r="L27" s="6"/>
    </row>
    <row r="28" spans="1:12" x14ac:dyDescent="0.25">
      <c r="A28" t="s">
        <v>4</v>
      </c>
      <c r="B28" s="5"/>
      <c r="D28" t="s">
        <v>7</v>
      </c>
      <c r="E28" t="s">
        <v>4</v>
      </c>
      <c r="F28" s="5"/>
      <c r="I28" t="s">
        <v>4</v>
      </c>
      <c r="J28" s="5"/>
    </row>
    <row r="29" spans="1:12" x14ac:dyDescent="0.25">
      <c r="A29" t="s">
        <v>5</v>
      </c>
      <c r="B29" s="5"/>
      <c r="E29" t="s">
        <v>5</v>
      </c>
      <c r="F29" s="5"/>
      <c r="I29" t="s">
        <v>5</v>
      </c>
      <c r="J29" s="5"/>
    </row>
    <row r="30" spans="1:12" hidden="1" x14ac:dyDescent="0.25">
      <c r="F30" s="3">
        <f>AVERAGE(F3:F22)</f>
        <v>502.42789190387003</v>
      </c>
    </row>
  </sheetData>
  <mergeCells count="6">
    <mergeCell ref="B1:D1"/>
    <mergeCell ref="A27:D27"/>
    <mergeCell ref="E1:H1"/>
    <mergeCell ref="E27:H27"/>
    <mergeCell ref="J1:L1"/>
    <mergeCell ref="I27:L27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 Valladares-Esteban</dc:creator>
  <cp:lastModifiedBy>Bech, Katarzyna</cp:lastModifiedBy>
  <dcterms:created xsi:type="dcterms:W3CDTF">2014-09-24T15:44:12Z</dcterms:created>
  <dcterms:modified xsi:type="dcterms:W3CDTF">2019-03-05T07:19:19Z</dcterms:modified>
</cp:coreProperties>
</file>